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<sst xmlns="http://schemas.openxmlformats.org/spreadsheetml/2006/main" count="59" uniqueCount="59">
  <si>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</si>
  <si>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</si>
  <si>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</si>
  <si>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</si>
  <si>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</si>
  <si>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</si>
  <si>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</si>
  <si>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</si>
  <si>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</si>
  <si>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</si>
  <si>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</si>
  <si>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</si>
  <si>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</si>
  <si>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</si>
  <si>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</si>
  <si>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</si>
  <si>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</si>
  <si>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</si>
  <si>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</si>
  <si>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</si>
  <si>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</si>
  <si>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</si>
  <si>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</si>
  <si>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</si>
  <si>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</si>
  <si>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</si>
  <si>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</si>
  <si>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</si>
  <si>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</si>
  <si>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</si>
  <si>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</si>
  <si>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</si>
  <si>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</si>
  <si>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</si>
  <si>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</si>
  <si>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</si>
  <si>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</si>
  <si>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</si>
  <si>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</si>
  <si>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</si>
  <si>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</si>
  <si>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</si>
  <si>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</si>
  <si>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</si>
  <si>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</si>
  <si>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</si>
  <si>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</si>
  <si>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</si>
  <si>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</si>
  <si>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</si>
  <si>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</si>
  <si>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</si>
  <si>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</si>
  <si>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</si>
  <si>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</si>
  <si>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</si>
  <si>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</si>
  <si>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HUASCA DE OCAMPO</t>
  </si>
  <si>
    <t>Del 1 de Enero al 30 de Junio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</si>
</sst>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showGridLines="0" tabSelected="1" zoomScale="130" zoomScaleNormal="130" workbookViewId="0" topLeftCell="A49">
      <selection activeCell="C62" sqref="C62:D62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1"/>
      <c r="D2" s="61"/>
      <c r="E2" s="61"/>
      <c r="F2" s="61"/>
      <c r="G2" s="2"/>
    </row>
    <row r="3" spans="3:7" ht="15">
      <c r="C3" s="62" t="s">
        <v>57</v>
      </c>
      <c r="D3" s="62"/>
      <c r="E3" s="62"/>
      <c r="F3" s="62"/>
      <c r="G3" s="2"/>
    </row>
    <row r="4" spans="3:7" ht="15">
      <c r="C4" s="61" t="s">
        <v>0</v>
      </c>
      <c r="D4" s="61"/>
      <c r="E4" s="61"/>
      <c r="F4" s="61"/>
      <c r="G4" s="2"/>
    </row>
    <row r="5" spans="3:7" ht="15">
      <c r="C5" s="61" t="s">
        <v>58</v>
      </c>
      <c r="D5" s="61"/>
      <c r="E5" s="61"/>
      <c r="F5" s="61"/>
      <c r="G5" s="2"/>
    </row>
    <row r="6" spans="2:7" ht="15">
      <c r="B6" s="3"/>
      <c r="C6" s="61" t="s">
        <v>50</v>
      </c>
      <c r="D6" s="61"/>
      <c r="E6" s="61"/>
      <c r="F6" s="61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3" t="s">
        <v>1</v>
      </c>
      <c r="D8" s="63"/>
      <c r="E8" s="36">
        <v>2024</v>
      </c>
      <c r="F8" s="17">
        <v>2023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9" t="s">
        <v>52</v>
      </c>
      <c r="D10" s="59"/>
      <c r="E10" s="39">
        <f>E11+E12+E13+E14+E15+E16+E17</f>
        <v>11119887.469999999</v>
      </c>
      <c r="F10" s="23">
        <f>SUM(F11:F17)</f>
        <v>12708334.65</v>
      </c>
      <c r="G10" s="21"/>
    </row>
    <row r="11" spans="1:7" ht="15">
      <c r="A11" s="45">
        <v>4110</v>
      </c>
      <c r="B11" s="24"/>
      <c r="C11" s="58" t="s">
        <v>4</v>
      </c>
      <c r="D11" s="58"/>
      <c r="E11" s="40">
        <v>7547076.96</v>
      </c>
      <c r="F11" s="25">
        <v>7362971.4</v>
      </c>
      <c r="G11" s="21"/>
    </row>
    <row r="12" spans="1:7" ht="15" customHeight="1">
      <c r="A12" s="45">
        <v>4120</v>
      </c>
      <c r="B12" s="24"/>
      <c r="C12" s="58" t="s">
        <v>6</v>
      </c>
      <c r="D12" s="58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8" t="s">
        <v>8</v>
      </c>
      <c r="D13" s="58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8" t="s">
        <v>10</v>
      </c>
      <c r="D14" s="58"/>
      <c r="E14" s="40">
        <v>2734470.39</v>
      </c>
      <c r="F14" s="25">
        <v>3957335.68</v>
      </c>
      <c r="G14" s="21"/>
    </row>
    <row r="15" spans="1:7" ht="15">
      <c r="A15" s="45">
        <v>4150</v>
      </c>
      <c r="B15" s="24"/>
      <c r="C15" s="58" t="s">
        <v>48</v>
      </c>
      <c r="D15" s="58"/>
      <c r="E15" s="40">
        <v>676097.5</v>
      </c>
      <c r="F15" s="25">
        <v>1086418.26</v>
      </c>
      <c r="G15" s="21"/>
    </row>
    <row r="16" spans="1:7" ht="15">
      <c r="A16" s="45">
        <v>4160</v>
      </c>
      <c r="B16" s="24"/>
      <c r="C16" s="58" t="s">
        <v>47</v>
      </c>
      <c r="D16" s="58"/>
      <c r="E16" s="40">
        <v>162242.62</v>
      </c>
      <c r="F16" s="25">
        <v>301609.31</v>
      </c>
      <c r="G16" s="21"/>
    </row>
    <row r="17" spans="1:7" ht="15" customHeight="1">
      <c r="A17" s="45">
        <v>4170</v>
      </c>
      <c r="B17" s="24"/>
      <c r="C17" s="58" t="s">
        <v>49</v>
      </c>
      <c r="D17" s="58"/>
      <c r="E17" s="40">
        <v>0</v>
      </c>
      <c r="F17" s="25">
        <v>0</v>
      </c>
      <c r="G17" s="21"/>
    </row>
    <row r="18" spans="2:7" ht="6" customHeight="1">
      <c r="B18" s="22"/>
      <c r="C18" s="60"/>
      <c r="D18" s="60"/>
      <c r="E18" s="41"/>
      <c r="F18" s="26"/>
      <c r="G18" s="21"/>
    </row>
    <row r="19" spans="2:7" ht="27" customHeight="1">
      <c r="B19" s="22"/>
      <c r="C19" s="59" t="s">
        <v>54</v>
      </c>
      <c r="D19" s="59"/>
      <c r="E19" s="39">
        <f>SUM(E20:E21)</f>
        <v>48792459.91</v>
      </c>
      <c r="F19" s="23">
        <f>SUM(F20:F21)</f>
        <v>95688742.85000001</v>
      </c>
      <c r="G19" s="21"/>
    </row>
    <row r="20" spans="1:7" ht="15">
      <c r="A20" s="45">
        <v>4210</v>
      </c>
      <c r="B20" s="24"/>
      <c r="C20" s="58" t="s">
        <v>53</v>
      </c>
      <c r="D20" s="58"/>
      <c r="E20" s="42">
        <v>48133858.48</v>
      </c>
      <c r="F20" s="27">
        <v>95165837.67</v>
      </c>
      <c r="G20" s="21"/>
    </row>
    <row r="21" spans="1:7" ht="15">
      <c r="A21" s="45">
        <v>4220</v>
      </c>
      <c r="B21" s="24"/>
      <c r="C21" s="58" t="s">
        <v>46</v>
      </c>
      <c r="D21" s="58"/>
      <c r="E21" s="40">
        <v>658601.43</v>
      </c>
      <c r="F21" s="25">
        <v>522905.18</v>
      </c>
      <c r="G21" s="21"/>
    </row>
    <row r="22" spans="2:7" ht="6" customHeight="1">
      <c r="B22" s="22"/>
      <c r="C22" s="58"/>
      <c r="D22" s="58"/>
      <c r="E22" s="41"/>
      <c r="F22" s="26"/>
      <c r="G22" s="21"/>
    </row>
    <row r="23" spans="2:7" ht="15" customHeight="1">
      <c r="B23" s="24"/>
      <c r="C23" s="59" t="s">
        <v>21</v>
      </c>
      <c r="D23" s="59"/>
      <c r="E23" s="39">
        <f>SUM(E24:E28)</f>
        <v>12835.73</v>
      </c>
      <c r="F23" s="23">
        <f>SUM(F24:F28)</f>
        <v>1093435.1</v>
      </c>
      <c r="G23" s="21"/>
    </row>
    <row r="24" spans="1:7" ht="15">
      <c r="A24" s="45">
        <v>4310</v>
      </c>
      <c r="B24" s="24"/>
      <c r="C24" s="58" t="s">
        <v>23</v>
      </c>
      <c r="D24" s="58"/>
      <c r="E24" s="40">
        <v>12835.73</v>
      </c>
      <c r="F24" s="25">
        <v>1093435.1</v>
      </c>
      <c r="G24" s="21"/>
    </row>
    <row r="25" spans="1:7" ht="15" customHeight="1">
      <c r="A25" s="45">
        <v>4320</v>
      </c>
      <c r="B25" s="24"/>
      <c r="C25" s="58" t="s">
        <v>24</v>
      </c>
      <c r="D25" s="58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8" t="s">
        <v>25</v>
      </c>
      <c r="D26" s="58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8" t="s">
        <v>27</v>
      </c>
      <c r="D27" s="58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8" t="s">
        <v>29</v>
      </c>
      <c r="D28" s="58"/>
      <c r="E28" s="40">
        <v>0</v>
      </c>
      <c r="F28" s="25">
        <v>0</v>
      </c>
      <c r="G28" s="21"/>
    </row>
    <row r="29" spans="2:7" ht="6" customHeight="1">
      <c r="B29" s="22"/>
      <c r="C29" s="58"/>
      <c r="D29" s="58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59925183.10999999</v>
      </c>
      <c r="F30" s="23">
        <f>F10+F19+F23</f>
        <v>109490512.60000001</v>
      </c>
      <c r="G30" s="29"/>
    </row>
    <row r="31" spans="2:7" ht="15">
      <c r="B31" s="22"/>
      <c r="C31" s="58"/>
      <c r="D31" s="58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9" t="s">
        <v>55</v>
      </c>
      <c r="D33" s="59"/>
      <c r="E33" s="39">
        <f>SUM(E34:E36)</f>
        <v>32342409.13</v>
      </c>
      <c r="F33" s="23">
        <f>SUM(F34:F36)</f>
        <v>70449707.73</v>
      </c>
      <c r="G33" s="31"/>
    </row>
    <row r="34" spans="1:7" ht="15">
      <c r="A34" s="45">
        <v>5110</v>
      </c>
      <c r="B34" s="30"/>
      <c r="C34" s="58" t="s">
        <v>5</v>
      </c>
      <c r="D34" s="58"/>
      <c r="E34" s="40">
        <v>20056512.22</v>
      </c>
      <c r="F34" s="25">
        <v>41995366.77</v>
      </c>
      <c r="G34" s="31"/>
    </row>
    <row r="35" spans="1:7" ht="15">
      <c r="A35" s="45">
        <v>5120</v>
      </c>
      <c r="B35" s="30"/>
      <c r="C35" s="58" t="s">
        <v>7</v>
      </c>
      <c r="D35" s="58"/>
      <c r="E35" s="40">
        <v>3707012.2</v>
      </c>
      <c r="F35" s="25">
        <v>10786382.93</v>
      </c>
      <c r="G35" s="31"/>
    </row>
    <row r="36" spans="1:7" ht="15">
      <c r="A36" s="45">
        <v>5130</v>
      </c>
      <c r="B36" s="30"/>
      <c r="C36" s="58" t="s">
        <v>9</v>
      </c>
      <c r="D36" s="58"/>
      <c r="E36" s="40">
        <v>8578884.71</v>
      </c>
      <c r="F36" s="25">
        <v>17667958.03</v>
      </c>
      <c r="G36" s="31"/>
    </row>
    <row r="37" spans="2:7" ht="6" customHeight="1">
      <c r="B37" s="30"/>
      <c r="C37" s="58"/>
      <c r="D37" s="58"/>
      <c r="E37" s="41"/>
      <c r="F37" s="26"/>
      <c r="G37" s="31"/>
    </row>
    <row r="38" spans="2:7" ht="15" customHeight="1">
      <c r="B38" s="30"/>
      <c r="C38" s="59" t="s">
        <v>11</v>
      </c>
      <c r="D38" s="59"/>
      <c r="E38" s="39">
        <f>SUM(E39:E47)</f>
        <v>4645445.14</v>
      </c>
      <c r="F38" s="23">
        <f>SUM(F39:F47)</f>
        <v>7032149.92</v>
      </c>
      <c r="G38" s="31"/>
    </row>
    <row r="39" spans="1:7" ht="15" customHeight="1">
      <c r="A39" s="45">
        <v>5210</v>
      </c>
      <c r="B39" s="30"/>
      <c r="C39" s="58" t="s">
        <v>12</v>
      </c>
      <c r="D39" s="58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8" t="s">
        <v>13</v>
      </c>
      <c r="D40" s="58"/>
      <c r="E40" s="40">
        <v>1239318.01</v>
      </c>
      <c r="F40" s="25">
        <v>2038978.2</v>
      </c>
      <c r="G40" s="31"/>
    </row>
    <row r="41" spans="1:7" ht="15">
      <c r="A41" s="45">
        <v>5230</v>
      </c>
      <c r="B41" s="30"/>
      <c r="C41" s="58" t="s">
        <v>14</v>
      </c>
      <c r="D41" s="58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8" t="s">
        <v>15</v>
      </c>
      <c r="D42" s="58"/>
      <c r="E42" s="40">
        <v>3406127.13</v>
      </c>
      <c r="F42" s="25">
        <v>4993171.72</v>
      </c>
      <c r="G42" s="31"/>
    </row>
    <row r="43" spans="1:7" ht="15">
      <c r="A43" s="45">
        <v>5250</v>
      </c>
      <c r="B43" s="30"/>
      <c r="C43" s="58" t="s">
        <v>16</v>
      </c>
      <c r="D43" s="58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8" t="s">
        <v>18</v>
      </c>
      <c r="D44" s="58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8" t="s">
        <v>19</v>
      </c>
      <c r="D45" s="58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8" t="s">
        <v>20</v>
      </c>
      <c r="D46" s="58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8" t="s">
        <v>22</v>
      </c>
      <c r="D47" s="58"/>
      <c r="E47" s="40">
        <v>0</v>
      </c>
      <c r="F47" s="25">
        <v>0</v>
      </c>
      <c r="G47" s="31"/>
    </row>
    <row r="48" spans="2:7" ht="6" customHeight="1">
      <c r="B48" s="30"/>
      <c r="C48" s="58"/>
      <c r="D48" s="58"/>
      <c r="E48" s="41"/>
      <c r="F48" s="26"/>
      <c r="G48" s="31"/>
    </row>
    <row r="49" spans="2:7" ht="15" customHeight="1">
      <c r="B49" s="30"/>
      <c r="C49" s="59" t="s">
        <v>17</v>
      </c>
      <c r="D49" s="59"/>
      <c r="E49" s="39">
        <f>SUM(E50:E52)</f>
        <v>200000</v>
      </c>
      <c r="F49" s="23">
        <f>SUM(F50:F52)</f>
        <v>200000</v>
      </c>
      <c r="G49" s="31"/>
    </row>
    <row r="50" spans="1:7" ht="15">
      <c r="A50" s="45">
        <v>5310</v>
      </c>
      <c r="B50" s="30"/>
      <c r="C50" s="58" t="s">
        <v>26</v>
      </c>
      <c r="D50" s="58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8" t="s">
        <v>28</v>
      </c>
      <c r="D51" s="58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8" t="s">
        <v>30</v>
      </c>
      <c r="D52" s="58"/>
      <c r="E52" s="40">
        <v>200000</v>
      </c>
      <c r="F52" s="25">
        <v>200000</v>
      </c>
      <c r="G52" s="31"/>
    </row>
    <row r="53" spans="2:7" ht="6" customHeight="1">
      <c r="B53" s="30"/>
      <c r="C53" s="58"/>
      <c r="D53" s="58"/>
      <c r="E53" s="41"/>
      <c r="F53" s="26"/>
      <c r="G53" s="31"/>
    </row>
    <row r="54" spans="2:7" ht="15" customHeight="1">
      <c r="B54" s="30"/>
      <c r="C54" s="59" t="s">
        <v>32</v>
      </c>
      <c r="D54" s="59"/>
      <c r="E54" s="44">
        <f>SUM(E55:E59)</f>
        <v>84304.57</v>
      </c>
      <c r="F54" s="32">
        <f>SUM(F55:F59)</f>
        <v>315900.55</v>
      </c>
      <c r="G54" s="31"/>
    </row>
    <row r="55" spans="1:7" ht="15" customHeight="1">
      <c r="A55" s="45">
        <v>5410</v>
      </c>
      <c r="B55" s="30"/>
      <c r="C55" s="58" t="s">
        <v>33</v>
      </c>
      <c r="D55" s="58"/>
      <c r="E55" s="40">
        <v>84304.57</v>
      </c>
      <c r="F55" s="25">
        <v>315900.55</v>
      </c>
      <c r="G55" s="31"/>
    </row>
    <row r="56" spans="1:7" ht="15" customHeight="1">
      <c r="A56" s="45">
        <v>5420</v>
      </c>
      <c r="B56" s="30"/>
      <c r="C56" s="58" t="s">
        <v>34</v>
      </c>
      <c r="D56" s="58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8" t="s">
        <v>35</v>
      </c>
      <c r="D57" s="58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8" t="s">
        <v>36</v>
      </c>
      <c r="D58" s="58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8" t="s">
        <v>37</v>
      </c>
      <c r="D59" s="58"/>
      <c r="E59" s="40">
        <v>0</v>
      </c>
      <c r="F59" s="25">
        <v>0</v>
      </c>
      <c r="G59" s="21"/>
    </row>
    <row r="60" spans="2:7" ht="6" customHeight="1">
      <c r="B60" s="30"/>
      <c r="C60" s="58"/>
      <c r="D60" s="58"/>
      <c r="E60" s="41"/>
      <c r="F60" s="26"/>
      <c r="G60" s="21"/>
    </row>
    <row r="61" spans="2:7" ht="15" customHeight="1">
      <c r="B61" s="30"/>
      <c r="C61" s="59" t="s">
        <v>38</v>
      </c>
      <c r="D61" s="59"/>
      <c r="E61" s="44">
        <f>SUM(E62:E65)</f>
        <v>0</v>
      </c>
      <c r="F61" s="32">
        <f>SUM(F62:F65)</f>
        <v>97927.8</v>
      </c>
      <c r="G61" s="21"/>
    </row>
    <row r="62" spans="1:7" ht="15" customHeight="1">
      <c r="A62" s="45">
        <v>5510</v>
      </c>
      <c r="B62" s="30"/>
      <c r="C62" s="58" t="s">
        <v>39</v>
      </c>
      <c r="D62" s="58"/>
      <c r="E62" s="40">
        <v>0</v>
      </c>
      <c r="F62" s="25">
        <v>97927.8</v>
      </c>
      <c r="G62" s="21"/>
    </row>
    <row r="63" spans="1:7" ht="15">
      <c r="A63" s="45">
        <v>5520</v>
      </c>
      <c r="B63" s="30"/>
      <c r="C63" s="58" t="s">
        <v>40</v>
      </c>
      <c r="D63" s="58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8" t="s">
        <v>41</v>
      </c>
      <c r="D64" s="58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58" t="s">
        <v>42</v>
      </c>
      <c r="D65" s="58"/>
      <c r="E65" s="40">
        <v>0</v>
      </c>
      <c r="F65" s="25">
        <v>0</v>
      </c>
      <c r="G65" s="21"/>
    </row>
    <row r="66" spans="2:7" ht="6" customHeight="1">
      <c r="B66" s="30"/>
      <c r="C66" s="58"/>
      <c r="D66" s="58"/>
      <c r="E66" s="41"/>
      <c r="F66" s="26"/>
      <c r="G66" s="21"/>
    </row>
    <row r="67" spans="2:7" ht="15">
      <c r="B67" s="30"/>
      <c r="C67" s="59" t="s">
        <v>43</v>
      </c>
      <c r="D67" s="59"/>
      <c r="E67" s="44">
        <f>E68</f>
        <v>0</v>
      </c>
      <c r="F67" s="32">
        <f>F68</f>
        <v>0</v>
      </c>
      <c r="G67" s="21"/>
    </row>
    <row r="68" spans="1:7" ht="15" customHeight="1">
      <c r="A68" s="45">
        <v>5610</v>
      </c>
      <c r="B68" s="30"/>
      <c r="C68" s="58" t="s">
        <v>44</v>
      </c>
      <c r="D68" s="58"/>
      <c r="E68" s="40">
        <v>0</v>
      </c>
      <c r="F68" s="25">
        <v>0</v>
      </c>
      <c r="G68" s="21"/>
    </row>
    <row r="69" spans="2:7" ht="8.25" customHeight="1">
      <c r="B69" s="30"/>
      <c r="C69" s="58"/>
      <c r="D69" s="58"/>
      <c r="E69" s="41"/>
      <c r="F69" s="26"/>
      <c r="G69" s="21"/>
    </row>
    <row r="70" spans="2:7" ht="15" customHeight="1">
      <c r="B70" s="30"/>
      <c r="C70" s="57" t="s">
        <v>45</v>
      </c>
      <c r="D70" s="57"/>
      <c r="E70" s="44">
        <f>E33+E38+E49+E54+E61+E67</f>
        <v>37272158.839999996</v>
      </c>
      <c r="F70" s="32">
        <f>F33+F38+F49+F54+F61+F67</f>
        <v>78095686</v>
      </c>
      <c r="G70" s="21"/>
    </row>
    <row r="71" spans="2:7" ht="15">
      <c r="B71" s="30"/>
      <c r="C71" s="58"/>
      <c r="D71" s="58"/>
      <c r="E71" s="43"/>
      <c r="F71" s="20"/>
      <c r="G71" s="21"/>
    </row>
    <row r="72" spans="2:7" ht="15" customHeight="1">
      <c r="B72" s="30"/>
      <c r="C72" s="57" t="s">
        <v>56</v>
      </c>
      <c r="D72" s="57"/>
      <c r="E72" s="44">
        <f>E30-E70</f>
        <v>22653024.269999996</v>
      </c>
      <c r="F72" s="32">
        <f>F30-F70</f>
        <v>31394826.60000001</v>
      </c>
      <c r="G72" s="21"/>
    </row>
    <row r="73" spans="2:7" ht="15">
      <c r="B73" s="33"/>
      <c r="C73" s="53"/>
      <c r="D73" s="53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55" t="s">
        <v>51</v>
      </c>
      <c r="D75" s="55"/>
      <c r="E75" s="55"/>
      <c r="F75" s="55"/>
      <c r="G75" s="6"/>
    </row>
    <row r="76" spans="3:6" ht="15">
      <c r="C76" s="55"/>
      <c r="D76" s="55"/>
      <c r="E76" s="55"/>
      <c r="F76" s="55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54"/>
      <c r="F78" s="54"/>
      <c r="G78" s="54"/>
    </row>
    <row r="79" spans="3:7" ht="24" customHeight="1" hidden="1">
      <c r="C79" s="46"/>
      <c r="D79" s="11"/>
      <c r="E79" s="56"/>
      <c r="F79" s="56"/>
      <c r="G79" s="11"/>
    </row>
    <row r="80" spans="3:7" ht="15" customHeight="1">
      <c r="C80" s="64"/>
      <c r="D80" s="11"/>
      <c r="E80" s="66"/>
      <c r="F80" s="66"/>
      <c r="G80" s="67"/>
    </row>
    <row r="81" spans="3:7" ht="15" customHeight="1">
      <c r="C81" s="65"/>
      <c r="E81" s="68"/>
      <c r="F81" s="68"/>
      <c r="G81" s="69"/>
    </row>
    <row r="82" spans="3:6" ht="30" customHeight="1">
      <c r="C82" s="47"/>
      <c r="E82" s="51"/>
      <c r="F82" s="51"/>
    </row>
    <row r="83" spans="3:6" ht="29.25" customHeight="1" hidden="1">
      <c r="C83" s="49"/>
      <c r="E83" s="52"/>
      <c r="F83" s="52"/>
    </row>
    <row r="84" spans="3:6" ht="15" hidden="1">
      <c r="C84" s="49"/>
      <c r="E84" s="51"/>
      <c r="F84" s="51"/>
    </row>
    <row r="85" spans="3:6" ht="24" customHeight="1" hidden="1">
      <c r="C85" s="49"/>
      <c r="E85" s="51"/>
      <c r="F85" s="51"/>
    </row>
    <row r="112" ht="15"/>
    <row r="113" ht="15"/>
  </sheetData>
  <sheetProtection/>
  <mergeCells count="78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72:D72"/>
    <mergeCell ref="C64:D64"/>
    <mergeCell ref="C65:D65"/>
    <mergeCell ref="C66:D66"/>
    <mergeCell ref="C67:D67"/>
    <mergeCell ref="E82:F82"/>
    <mergeCell ref="E83:F83"/>
    <mergeCell ref="E84:F84"/>
    <mergeCell ref="E85:F85"/>
    <mergeCell ref="C73:D73"/>
    <mergeCell ref="E78:G78"/>
    <mergeCell ref="C75:F76"/>
    <mergeCell ref="E79:F7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Ivan Juarez Escudero</cp:lastModifiedBy>
  <cp:lastPrinted>2022-07-26T18:47:03Z</cp:lastPrinted>
  <dcterms:created xsi:type="dcterms:W3CDTF">2014-09-04T17:23:24Z</dcterms:created>
  <dcterms:modified xsi:type="dcterms:W3CDTF">2024-07-29T19:29:04Z</dcterms:modified>
  <cp:category/>
  <cp:version/>
  <cp:contentType/>
  <cp:contentStatus/>
</cp:coreProperties>
</file>